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80" yWindow="500" windowWidth="2074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'Tabelle1'!$A$1:$N$34</definedName>
  </definedNames>
  <calcPr fullCalcOnLoad="1"/>
</workbook>
</file>

<file path=xl/sharedStrings.xml><?xml version="1.0" encoding="utf-8"?>
<sst xmlns="http://schemas.openxmlformats.org/spreadsheetml/2006/main" count="98" uniqueCount="80">
  <si>
    <t>JA</t>
  </si>
  <si>
    <t>Bahnhofsdatenblatt für die Betriebsstelle:</t>
  </si>
  <si>
    <t xml:space="preserve">Stand: </t>
  </si>
  <si>
    <t>Kürzel</t>
  </si>
  <si>
    <t>Gleisplan</t>
  </si>
  <si>
    <t>Gleise  mit Nummern, Weichen mit W&lt;Nummer&gt;, Ladestellen  mit Buchstaben kennzeichnen</t>
  </si>
  <si>
    <t>Personenverkehr</t>
  </si>
  <si>
    <t>Gleis</t>
  </si>
  <si>
    <t>Nutzlänge in cm (Modell)</t>
  </si>
  <si>
    <t>entspricht in m (Vorbild)</t>
  </si>
  <si>
    <t>Bahnsteig länge (cm)</t>
  </si>
  <si>
    <t>Bemerkungen zum Personenverkehr:</t>
  </si>
  <si>
    <t>Güterverkehr</t>
  </si>
  <si>
    <t>Ladestelle/ Empfänger</t>
  </si>
  <si>
    <t>Ladegut im Empfang</t>
  </si>
  <si>
    <t>Ladegut im Versand</t>
  </si>
  <si>
    <t>Bemerkungen zum Güterverkehr:</t>
  </si>
  <si>
    <t>Frachtaufkommen</t>
  </si>
  <si>
    <t>übliche Verwendung</t>
  </si>
  <si>
    <t>Wagengattungen</t>
  </si>
  <si>
    <t>wöchentliches Aufkommen</t>
  </si>
  <si>
    <t>tägliches Aufkommen</t>
  </si>
  <si>
    <t>Wird eine Ortsrangierlok im Bf eingesetzt?</t>
  </si>
  <si>
    <t>Erhält der Bf einen oder mehrere TÄGLICHE Expreßgutwagen ?</t>
  </si>
  <si>
    <t>Erhält Bf einen oder mehrere TÄGLICHE Postwagen ?</t>
  </si>
  <si>
    <t>Erhält der Bf einen oder mehrere TÄGLICHE Stückgutortswagen?</t>
  </si>
  <si>
    <t>Versendet oder empfängt der Bf REGELMÄSSIG Eilgutwagen?</t>
  </si>
  <si>
    <t>Versendet oder empfängt der Bf REGELMÄSSIG Viehwagen?</t>
  </si>
  <si>
    <t>Versendet oder empfängt der Bf REGELMÄSSIG Milchwagen?</t>
  </si>
  <si>
    <t>NEIN</t>
  </si>
  <si>
    <t>Wagen-ladungen/ Woche</t>
  </si>
  <si>
    <t>täg-lich</t>
  </si>
  <si>
    <t>Schorschhausen</t>
  </si>
  <si>
    <t>Besitzer</t>
  </si>
  <si>
    <t>SHN</t>
  </si>
  <si>
    <t>Hauptgleis</t>
  </si>
  <si>
    <t>cm</t>
  </si>
  <si>
    <t>Ausweichgleis</t>
  </si>
  <si>
    <t>Güter- und Überholungsgleis</t>
  </si>
  <si>
    <t>Abstellgleis</t>
  </si>
  <si>
    <t>Fa. Zinser</t>
  </si>
  <si>
    <t>Laugen und Rohöl</t>
  </si>
  <si>
    <t>Kessel</t>
  </si>
  <si>
    <t>Z</t>
  </si>
  <si>
    <t>2-3w</t>
  </si>
  <si>
    <t xml:space="preserve">     1a </t>
  </si>
  <si>
    <t>Fa.Motzer</t>
  </si>
  <si>
    <t>Drahtrollen</t>
  </si>
  <si>
    <t>Rungen</t>
  </si>
  <si>
    <t>1w</t>
  </si>
  <si>
    <t>Fa. Kohlen- Ruß</t>
  </si>
  <si>
    <t>Kohle</t>
  </si>
  <si>
    <t>Omm</t>
  </si>
  <si>
    <t>1-2w</t>
  </si>
  <si>
    <t>Schrauben,Nägel,Stifte</t>
  </si>
  <si>
    <t>Gedeckt</t>
  </si>
  <si>
    <t xml:space="preserve">        3b</t>
  </si>
  <si>
    <t xml:space="preserve">        3b </t>
  </si>
  <si>
    <t xml:space="preserve">  3b</t>
  </si>
  <si>
    <t>Obst-Schaller</t>
  </si>
  <si>
    <t>Obst , Gemüse</t>
  </si>
  <si>
    <t>Tnoms59</t>
  </si>
  <si>
    <t>1-3w</t>
  </si>
  <si>
    <t>3a</t>
  </si>
  <si>
    <t>Schäfer Kurz</t>
  </si>
  <si>
    <t>Schafe</t>
  </si>
  <si>
    <t>lebende Schafe</t>
  </si>
  <si>
    <t>V23</t>
  </si>
  <si>
    <t xml:space="preserve">3a </t>
  </si>
  <si>
    <t>Fahrzeug- Renner</t>
  </si>
  <si>
    <t>Fahrzeuge,Landhandel</t>
  </si>
  <si>
    <t>div. Fahrzeuge</t>
  </si>
  <si>
    <t>flachwagen</t>
  </si>
  <si>
    <t>Ssy</t>
  </si>
  <si>
    <t>2w</t>
  </si>
  <si>
    <t>Ölpruduckte</t>
  </si>
  <si>
    <t>7w</t>
  </si>
  <si>
    <t>3w</t>
  </si>
  <si>
    <t>3-4w</t>
  </si>
  <si>
    <t>GK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</si>
</sst>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m\ yyyy"/>
    <numFmt numFmtId="183" formatCode="[$-407]dddd\,\ d\.\ mmmm\ yyyy"/>
    <numFmt numFmtId="184" formatCode="d/m/yyyy;@"/>
  </numFmts>
  <fonts count="47">
    <font>
      <sz val="10"/>
      <name val="Arial"/>
      <family val="0"/>
    </font>
    <font>
      <sz val="10"/>
      <name val="FetteEngschrift"/>
      <family val="0"/>
    </font>
    <font>
      <sz val="8"/>
      <name val="FetteEngschrift"/>
      <family val="0"/>
    </font>
    <font>
      <sz val="12"/>
      <name val="FetteEngschrift"/>
      <family val="0"/>
    </font>
    <font>
      <sz val="22"/>
      <name val="FetteEngschrift"/>
      <family val="0"/>
    </font>
    <font>
      <u val="single"/>
      <sz val="18"/>
      <name val="FetteEngschrift"/>
      <family val="0"/>
    </font>
    <font>
      <sz val="36"/>
      <name val="FetteEngschrift"/>
      <family val="0"/>
    </font>
    <font>
      <sz val="16"/>
      <name val="FetteEngschrift"/>
      <family val="0"/>
    </font>
    <font>
      <sz val="20"/>
      <name val="FetteEngschrift"/>
      <family val="0"/>
    </font>
    <font>
      <b/>
      <sz val="10"/>
      <name val="FetteEngschrift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1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182" fontId="1" fillId="0" borderId="16" xfId="0" applyNumberFormat="1" applyFont="1" applyBorder="1" applyAlignment="1" applyProtection="1">
      <alignment/>
      <protection locked="0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2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top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0" xfId="0" applyFont="1" applyBorder="1" applyAlignment="1" applyProtection="1">
      <alignment wrapText="1"/>
      <protection locked="0"/>
    </xf>
    <xf numFmtId="0" fontId="1" fillId="0" borderId="26" xfId="0" applyFont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3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25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3" fontId="1" fillId="33" borderId="25" xfId="0" applyNumberFormat="1" applyFont="1" applyFill="1" applyBorder="1" applyAlignment="1" applyProtection="1">
      <alignment horizontal="centerContinuous"/>
      <protection locked="0"/>
    </xf>
    <xf numFmtId="3" fontId="1" fillId="33" borderId="29" xfId="0" applyNumberFormat="1" applyFont="1" applyFill="1" applyBorder="1" applyAlignment="1" applyProtection="1">
      <alignment horizontal="centerContinuous"/>
      <protection locked="0"/>
    </xf>
    <xf numFmtId="0" fontId="2" fillId="33" borderId="29" xfId="0" applyFont="1" applyFill="1" applyBorder="1" applyAlignment="1">
      <alignment horizontal="centerContinuous" vertical="center"/>
    </xf>
    <xf numFmtId="0" fontId="1" fillId="0" borderId="30" xfId="0" applyFont="1" applyBorder="1" applyAlignment="1" applyProtection="1">
      <alignment horizontal="left" vertical="top" indent="1"/>
      <protection locked="0"/>
    </xf>
    <xf numFmtId="0" fontId="0" fillId="0" borderId="10" xfId="0" applyBorder="1" applyAlignment="1">
      <alignment horizontal="left" vertical="top" indent="1"/>
    </xf>
    <xf numFmtId="0" fontId="0" fillId="0" borderId="31" xfId="0" applyBorder="1" applyAlignment="1">
      <alignment horizontal="left" vertical="top" indent="1"/>
    </xf>
    <xf numFmtId="0" fontId="0" fillId="0" borderId="32" xfId="0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0" fillId="0" borderId="33" xfId="0" applyBorder="1" applyAlignment="1">
      <alignment horizontal="left" vertical="top" indent="1"/>
    </xf>
    <xf numFmtId="0" fontId="0" fillId="0" borderId="13" xfId="0" applyBorder="1" applyAlignment="1">
      <alignment horizontal="left" vertical="top" indent="1"/>
    </xf>
    <xf numFmtId="0" fontId="0" fillId="0" borderId="17" xfId="0" applyBorder="1" applyAlignment="1">
      <alignment horizontal="left" vertical="top" indent="1"/>
    </xf>
    <xf numFmtId="3" fontId="1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 applyProtection="1">
      <alignment horizontal="center"/>
      <protection locked="0"/>
    </xf>
    <xf numFmtId="0" fontId="9" fillId="34" borderId="3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 vertical="center"/>
    </xf>
    <xf numFmtId="18" fontId="1" fillId="0" borderId="20" xfId="0" applyNumberFormat="1" applyFont="1" applyBorder="1" applyAlignment="1" applyProtection="1">
      <alignment horizontal="center" vertical="top"/>
      <protection locked="0"/>
    </xf>
    <xf numFmtId="16" fontId="1" fillId="0" borderId="11" xfId="0" applyNumberFormat="1" applyFont="1" applyBorder="1" applyAlignment="1" applyProtection="1">
      <alignment horizontal="center" vertical="top"/>
      <protection locked="0"/>
    </xf>
    <xf numFmtId="0" fontId="1" fillId="0" borderId="25" xfId="0" applyFont="1" applyBorder="1" applyAlignment="1" applyProtection="1">
      <alignment vertical="top"/>
      <protection locked="0"/>
    </xf>
    <xf numFmtId="0" fontId="1" fillId="0" borderId="29" xfId="0" applyFont="1" applyBorder="1" applyAlignment="1" applyProtection="1">
      <alignment vertical="top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4" fontId="1" fillId="0" borderId="16" xfId="0" applyNumberFormat="1" applyFont="1" applyBorder="1" applyAlignment="1" applyProtection="1">
      <alignment horizontal="center"/>
      <protection locked="0"/>
    </xf>
    <xf numFmtId="14" fontId="1" fillId="0" borderId="35" xfId="0" applyNumberFormat="1" applyFont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4" fillId="33" borderId="39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40" xfId="0" applyFont="1" applyFill="1" applyBorder="1" applyAlignment="1" applyProtection="1">
      <alignment horizontal="center"/>
      <protection locked="0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top" wrapText="1"/>
    </xf>
    <xf numFmtId="0" fontId="7" fillId="33" borderId="39" xfId="0" applyFont="1" applyFill="1" applyBorder="1" applyAlignment="1" applyProtection="1">
      <alignment horizontal="center"/>
      <protection locked="0"/>
    </xf>
    <xf numFmtId="0" fontId="7" fillId="33" borderId="14" xfId="0" applyFont="1" applyFill="1" applyBorder="1" applyAlignment="1" applyProtection="1">
      <alignment horizontal="center"/>
      <protection locked="0"/>
    </xf>
    <xf numFmtId="0" fontId="7" fillId="33" borderId="42" xfId="0" applyFont="1" applyFill="1" applyBorder="1" applyAlignment="1" applyProtection="1">
      <alignment horizontal="center"/>
      <protection locked="0"/>
    </xf>
    <xf numFmtId="0" fontId="8" fillId="34" borderId="43" xfId="0" applyFont="1" applyFill="1" applyBorder="1" applyAlignment="1">
      <alignment horizontal="center" vertical="top"/>
    </xf>
    <xf numFmtId="0" fontId="8" fillId="34" borderId="44" xfId="0" applyFont="1" applyFill="1" applyBorder="1" applyAlignment="1">
      <alignment horizontal="center" vertical="top"/>
    </xf>
    <xf numFmtId="0" fontId="1" fillId="0" borderId="11" xfId="0" applyFont="1" applyBorder="1" applyAlignment="1" applyProtection="1">
      <alignment vertical="top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6" fillId="33" borderId="45" xfId="0" applyFont="1" applyFill="1" applyBorder="1" applyAlignment="1" applyProtection="1">
      <alignment horizontal="center"/>
      <protection locked="0"/>
    </xf>
    <xf numFmtId="0" fontId="6" fillId="33" borderId="37" xfId="0" applyFont="1" applyFill="1" applyBorder="1" applyAlignment="1" applyProtection="1">
      <alignment horizontal="center"/>
      <protection locked="0"/>
    </xf>
    <xf numFmtId="0" fontId="6" fillId="33" borderId="41" xfId="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 applyProtection="1">
      <alignment horizontal="center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0" fontId="6" fillId="33" borderId="42" xfId="0" applyFont="1" applyFill="1" applyBorder="1" applyAlignment="1" applyProtection="1">
      <alignment horizontal="center"/>
      <protection locked="0"/>
    </xf>
    <xf numFmtId="0" fontId="1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4</xdr:row>
      <xdr:rowOff>247650</xdr:rowOff>
    </xdr:from>
    <xdr:to>
      <xdr:col>13</xdr:col>
      <xdr:colOff>361950</xdr:colOff>
      <xdr:row>4</xdr:row>
      <xdr:rowOff>2476500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28725"/>
          <a:ext cx="82200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Zeros="0" tabSelected="1" zoomScalePageLayoutView="0" workbookViewId="0" topLeftCell="A1">
      <selection activeCell="H3" sqref="H3:J3"/>
    </sheetView>
  </sheetViews>
  <sheetFormatPr defaultColWidth="11.57421875" defaultRowHeight="12.75"/>
  <cols>
    <col min="1" max="1" width="10.421875" style="2" customWidth="1"/>
    <col min="2" max="3" width="9.8515625" style="2" customWidth="1"/>
    <col min="4" max="4" width="17.28125" style="2" customWidth="1"/>
    <col min="5" max="5" width="8.8515625" style="2" customWidth="1"/>
    <col min="6" max="6" width="8.28125" style="2" customWidth="1"/>
    <col min="7" max="7" width="4.7109375" style="12" customWidth="1"/>
    <col min="8" max="8" width="7.140625" style="2" customWidth="1"/>
    <col min="9" max="10" width="11.7109375" style="2" customWidth="1"/>
    <col min="11" max="11" width="8.28125" style="2" customWidth="1"/>
    <col min="12" max="12" width="4.7109375" style="12" customWidth="1"/>
    <col min="13" max="13" width="7.140625" style="2" customWidth="1"/>
    <col min="14" max="14" width="7.7109375" style="2" customWidth="1"/>
    <col min="15" max="16384" width="11.421875" style="2" customWidth="1"/>
  </cols>
  <sheetData>
    <row r="1" spans="1:14" ht="13.5" thickBot="1">
      <c r="A1" s="18" t="s">
        <v>1</v>
      </c>
      <c r="B1" s="19"/>
      <c r="C1" s="19"/>
      <c r="D1" s="19"/>
      <c r="E1" s="19"/>
      <c r="F1" s="20"/>
      <c r="G1" s="21"/>
      <c r="H1" s="22"/>
      <c r="I1" s="19"/>
      <c r="J1" s="19"/>
      <c r="K1" s="21" t="s">
        <v>2</v>
      </c>
      <c r="L1" s="21"/>
      <c r="M1" s="76">
        <v>40432</v>
      </c>
      <c r="N1" s="77"/>
    </row>
    <row r="2" spans="1:14" ht="12.75" customHeight="1">
      <c r="A2" s="96" t="s">
        <v>32</v>
      </c>
      <c r="B2" s="97"/>
      <c r="C2" s="97"/>
      <c r="D2" s="97"/>
      <c r="E2" s="97"/>
      <c r="F2" s="97"/>
      <c r="G2" s="98"/>
      <c r="H2" s="78" t="s">
        <v>33</v>
      </c>
      <c r="I2" s="79"/>
      <c r="J2" s="86"/>
      <c r="K2" s="78" t="s">
        <v>3</v>
      </c>
      <c r="L2" s="79"/>
      <c r="M2" s="79"/>
      <c r="N2" s="80"/>
    </row>
    <row r="3" spans="1:14" ht="28.5" customHeight="1" thickBot="1">
      <c r="A3" s="99"/>
      <c r="B3" s="100"/>
      <c r="C3" s="100"/>
      <c r="D3" s="100"/>
      <c r="E3" s="100"/>
      <c r="F3" s="100"/>
      <c r="G3" s="101"/>
      <c r="H3" s="87" t="s">
        <v>79</v>
      </c>
      <c r="I3" s="88"/>
      <c r="J3" s="89"/>
      <c r="K3" s="81" t="s">
        <v>34</v>
      </c>
      <c r="L3" s="82"/>
      <c r="M3" s="82"/>
      <c r="N3" s="83"/>
    </row>
    <row r="4" spans="1:14" ht="22.5">
      <c r="A4" s="25" t="s">
        <v>4</v>
      </c>
      <c r="B4" s="3"/>
      <c r="C4" s="3"/>
      <c r="D4" s="3"/>
      <c r="E4" s="3"/>
      <c r="F4" s="14"/>
      <c r="G4" s="15"/>
      <c r="H4" s="14"/>
      <c r="I4" s="14"/>
      <c r="J4" s="14"/>
      <c r="K4" s="14"/>
      <c r="L4" s="10"/>
      <c r="M4" s="14"/>
      <c r="N4" s="23"/>
    </row>
    <row r="5" spans="1:14" ht="241.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4" ht="12.75">
      <c r="A6" s="26" t="s">
        <v>5</v>
      </c>
      <c r="B6" s="4"/>
      <c r="C6" s="3"/>
      <c r="D6" s="3"/>
      <c r="E6" s="3"/>
      <c r="F6" s="3"/>
      <c r="G6" s="10"/>
      <c r="H6" s="1"/>
      <c r="I6" s="1"/>
      <c r="J6" s="3"/>
      <c r="K6" s="3"/>
      <c r="L6" s="10"/>
      <c r="M6" s="3"/>
      <c r="N6" s="24"/>
    </row>
    <row r="7" spans="1:14" ht="22.5">
      <c r="A7" s="25" t="s">
        <v>6</v>
      </c>
      <c r="B7" s="3"/>
      <c r="C7" s="3"/>
      <c r="D7" s="3"/>
      <c r="E7" s="3"/>
      <c r="F7" s="3"/>
      <c r="G7" s="10"/>
      <c r="H7" s="3"/>
      <c r="I7" s="3"/>
      <c r="J7" s="3"/>
      <c r="K7" s="3"/>
      <c r="L7" s="10"/>
      <c r="M7" s="3"/>
      <c r="N7" s="24"/>
    </row>
    <row r="8" spans="1:14" ht="24">
      <c r="A8" s="27" t="s">
        <v>7</v>
      </c>
      <c r="B8" s="5" t="s">
        <v>8</v>
      </c>
      <c r="C8" s="5" t="s">
        <v>9</v>
      </c>
      <c r="D8" s="50" t="s">
        <v>10</v>
      </c>
      <c r="E8" s="51"/>
      <c r="F8" s="40" t="s">
        <v>11</v>
      </c>
      <c r="G8" s="37"/>
      <c r="H8" s="37"/>
      <c r="I8" s="37"/>
      <c r="J8" s="37"/>
      <c r="K8" s="37"/>
      <c r="L8" s="37"/>
      <c r="M8" s="37"/>
      <c r="N8" s="38"/>
    </row>
    <row r="9" spans="1:14" ht="12.75" customHeight="1">
      <c r="A9" s="44">
        <v>2</v>
      </c>
      <c r="B9" s="45">
        <v>625</v>
      </c>
      <c r="C9" s="64">
        <f>IF(B9&lt;&gt;"",B9*32/100,"")</f>
        <v>200</v>
      </c>
      <c r="D9" s="52">
        <v>500</v>
      </c>
      <c r="E9" s="53" t="s">
        <v>36</v>
      </c>
      <c r="F9" s="55" t="s">
        <v>35</v>
      </c>
      <c r="G9" s="56"/>
      <c r="H9" s="56"/>
      <c r="I9" s="56"/>
      <c r="J9" s="56"/>
      <c r="K9" s="56"/>
      <c r="L9" s="56"/>
      <c r="M9" s="56"/>
      <c r="N9" s="57"/>
    </row>
    <row r="10" spans="1:14" ht="12.75">
      <c r="A10" s="44">
        <v>3</v>
      </c>
      <c r="B10" s="45">
        <v>625</v>
      </c>
      <c r="C10" s="64">
        <f>IF(B10&lt;&gt;"",B10*32/100,"")</f>
        <v>200</v>
      </c>
      <c r="D10" s="52">
        <v>475</v>
      </c>
      <c r="E10" s="53" t="s">
        <v>36</v>
      </c>
      <c r="F10" s="58" t="s">
        <v>37</v>
      </c>
      <c r="G10" s="59"/>
      <c r="H10" s="59"/>
      <c r="I10" s="59"/>
      <c r="J10" s="59"/>
      <c r="K10" s="59"/>
      <c r="L10" s="59"/>
      <c r="M10" s="59"/>
      <c r="N10" s="60"/>
    </row>
    <row r="11" spans="1:14" ht="12.75">
      <c r="A11" s="46"/>
      <c r="B11" s="45"/>
      <c r="C11" s="64">
        <f>IF(B11&lt;&gt;"",B11*32/100,"")</f>
      </c>
      <c r="D11" s="52"/>
      <c r="E11" s="53"/>
      <c r="F11" s="58"/>
      <c r="G11" s="59"/>
      <c r="H11" s="59"/>
      <c r="I11" s="59"/>
      <c r="J11" s="59"/>
      <c r="K11" s="59"/>
      <c r="L11" s="59"/>
      <c r="M11" s="59"/>
      <c r="N11" s="60"/>
    </row>
    <row r="12" spans="1:14" ht="12.75">
      <c r="A12" s="46"/>
      <c r="B12" s="45"/>
      <c r="C12" s="64">
        <f>IF(B12&lt;&gt;"",B12*32/100,"")</f>
      </c>
      <c r="D12" s="52"/>
      <c r="E12" s="54"/>
      <c r="F12" s="61"/>
      <c r="G12" s="62"/>
      <c r="H12" s="62"/>
      <c r="I12" s="62"/>
      <c r="J12" s="62"/>
      <c r="K12" s="62"/>
      <c r="L12" s="62"/>
      <c r="M12" s="62"/>
      <c r="N12" s="63"/>
    </row>
    <row r="13" spans="1:14" ht="18" customHeight="1">
      <c r="A13" s="40" t="s">
        <v>24</v>
      </c>
      <c r="B13" s="42"/>
      <c r="C13" s="42"/>
      <c r="D13" s="42"/>
      <c r="E13" s="43" t="s">
        <v>29</v>
      </c>
      <c r="F13" s="40" t="s">
        <v>23</v>
      </c>
      <c r="G13" s="36"/>
      <c r="H13" s="42"/>
      <c r="I13" s="42"/>
      <c r="J13" s="42"/>
      <c r="K13" s="42"/>
      <c r="L13" s="42"/>
      <c r="M13" s="84" t="s">
        <v>0</v>
      </c>
      <c r="N13" s="85"/>
    </row>
    <row r="14" spans="1:14" ht="22.5">
      <c r="A14" s="28" t="s">
        <v>12</v>
      </c>
      <c r="B14" s="3"/>
      <c r="C14" s="3"/>
      <c r="D14" s="3"/>
      <c r="E14" s="3"/>
      <c r="F14" s="3"/>
      <c r="G14" s="10"/>
      <c r="H14" s="3"/>
      <c r="I14" s="3"/>
      <c r="J14" s="3"/>
      <c r="K14" s="3"/>
      <c r="L14" s="10"/>
      <c r="M14" s="3"/>
      <c r="N14" s="24"/>
    </row>
    <row r="15" spans="1:14" s="39" customFormat="1" ht="24">
      <c r="A15" s="35" t="s">
        <v>7</v>
      </c>
      <c r="B15" s="6" t="s">
        <v>8</v>
      </c>
      <c r="C15" s="6" t="s">
        <v>9</v>
      </c>
      <c r="D15" s="50" t="s">
        <v>18</v>
      </c>
      <c r="E15" s="51"/>
      <c r="F15" s="40" t="s">
        <v>16</v>
      </c>
      <c r="G15" s="37"/>
      <c r="H15" s="37"/>
      <c r="I15" s="37"/>
      <c r="J15" s="37"/>
      <c r="K15" s="37"/>
      <c r="L15" s="37"/>
      <c r="M15" s="37"/>
      <c r="N15" s="38"/>
    </row>
    <row r="16" spans="1:14" ht="12.75" customHeight="1">
      <c r="A16" s="44">
        <v>1</v>
      </c>
      <c r="B16" s="45">
        <v>1000</v>
      </c>
      <c r="C16" s="64">
        <f>IF(B16&lt;&gt;"",B16*32/100,"")</f>
        <v>320</v>
      </c>
      <c r="D16" s="52">
        <v>900</v>
      </c>
      <c r="E16" s="53" t="s">
        <v>36</v>
      </c>
      <c r="F16" s="55" t="s">
        <v>38</v>
      </c>
      <c r="G16" s="56"/>
      <c r="H16" s="56"/>
      <c r="I16" s="56"/>
      <c r="J16" s="56"/>
      <c r="K16" s="56"/>
      <c r="L16" s="56"/>
      <c r="M16" s="56"/>
      <c r="N16" s="57"/>
    </row>
    <row r="17" spans="1:14" ht="12.75">
      <c r="A17" s="44"/>
      <c r="B17" s="45"/>
      <c r="C17" s="64">
        <f>IF(B17&lt;&gt;"",B17*32/100,"")</f>
      </c>
      <c r="D17" s="52"/>
      <c r="E17" s="53"/>
      <c r="F17" s="58"/>
      <c r="G17" s="59"/>
      <c r="H17" s="59"/>
      <c r="I17" s="59"/>
      <c r="J17" s="59"/>
      <c r="K17" s="59"/>
      <c r="L17" s="59"/>
      <c r="M17" s="59"/>
      <c r="N17" s="60"/>
    </row>
    <row r="18" spans="1:14" ht="12.75">
      <c r="A18" s="44"/>
      <c r="B18" s="45"/>
      <c r="C18" s="64">
        <f>IF(B18&lt;&gt;"",B18*32/100,"")</f>
      </c>
      <c r="D18" s="52"/>
      <c r="E18" s="53"/>
      <c r="F18" s="58"/>
      <c r="G18" s="59"/>
      <c r="H18" s="59"/>
      <c r="I18" s="59"/>
      <c r="J18" s="59"/>
      <c r="K18" s="59"/>
      <c r="L18" s="59"/>
      <c r="M18" s="59"/>
      <c r="N18" s="60"/>
    </row>
    <row r="19" spans="1:14" ht="12.75">
      <c r="A19" s="46"/>
      <c r="B19" s="45"/>
      <c r="C19" s="64">
        <f>IF(B19&lt;&gt;"",B19*32/100,"")</f>
      </c>
      <c r="D19" s="52"/>
      <c r="E19" s="54"/>
      <c r="F19" s="61"/>
      <c r="G19" s="62"/>
      <c r="H19" s="62"/>
      <c r="I19" s="62"/>
      <c r="J19" s="62"/>
      <c r="K19" s="62"/>
      <c r="L19" s="62"/>
      <c r="M19" s="62"/>
      <c r="N19" s="63"/>
    </row>
    <row r="20" spans="1:14" ht="18" customHeight="1">
      <c r="A20" s="40" t="s">
        <v>22</v>
      </c>
      <c r="B20" s="42"/>
      <c r="C20" s="42"/>
      <c r="D20" s="42"/>
      <c r="E20" s="43" t="s">
        <v>0</v>
      </c>
      <c r="F20" s="40" t="s">
        <v>26</v>
      </c>
      <c r="G20" s="36"/>
      <c r="H20" s="42"/>
      <c r="I20" s="42"/>
      <c r="J20" s="42"/>
      <c r="K20" s="42"/>
      <c r="L20" s="42"/>
      <c r="M20" s="84" t="s">
        <v>0</v>
      </c>
      <c r="N20" s="85"/>
    </row>
    <row r="21" spans="1:14" ht="18" customHeight="1">
      <c r="A21" s="102" t="s">
        <v>25</v>
      </c>
      <c r="B21" s="103"/>
      <c r="C21" s="103"/>
      <c r="D21" s="103"/>
      <c r="E21" s="106" t="s">
        <v>0</v>
      </c>
      <c r="F21" s="40" t="s">
        <v>27</v>
      </c>
      <c r="G21" s="36"/>
      <c r="H21" s="42"/>
      <c r="I21" s="42"/>
      <c r="J21" s="42"/>
      <c r="K21" s="42"/>
      <c r="L21" s="42"/>
      <c r="M21" s="84" t="s">
        <v>0</v>
      </c>
      <c r="N21" s="85"/>
    </row>
    <row r="22" spans="1:14" ht="18" customHeight="1">
      <c r="A22" s="104"/>
      <c r="B22" s="105"/>
      <c r="C22" s="105"/>
      <c r="D22" s="105"/>
      <c r="E22" s="107"/>
      <c r="F22" s="40" t="s">
        <v>28</v>
      </c>
      <c r="G22" s="36"/>
      <c r="H22" s="42"/>
      <c r="I22" s="42"/>
      <c r="J22" s="42"/>
      <c r="K22" s="42"/>
      <c r="L22" s="42"/>
      <c r="M22" s="84" t="s">
        <v>29</v>
      </c>
      <c r="N22" s="85"/>
    </row>
    <row r="23" spans="1:14" ht="22.5">
      <c r="A23" s="29" t="s">
        <v>17</v>
      </c>
      <c r="B23" s="14"/>
      <c r="C23" s="14"/>
      <c r="D23" s="14"/>
      <c r="E23" s="14"/>
      <c r="F23" s="14"/>
      <c r="G23" s="15"/>
      <c r="H23" s="14"/>
      <c r="I23" s="14"/>
      <c r="J23" s="14"/>
      <c r="K23" s="14"/>
      <c r="L23" s="15"/>
      <c r="M23" s="14"/>
      <c r="N23" s="23"/>
    </row>
    <row r="24" spans="1:14" ht="42">
      <c r="A24" s="30" t="s">
        <v>39</v>
      </c>
      <c r="B24" s="94" t="s">
        <v>13</v>
      </c>
      <c r="C24" s="95"/>
      <c r="D24" s="94" t="s">
        <v>14</v>
      </c>
      <c r="E24" s="95"/>
      <c r="F24" s="74" t="s">
        <v>19</v>
      </c>
      <c r="G24" s="75"/>
      <c r="H24" s="6" t="s">
        <v>30</v>
      </c>
      <c r="I24" s="94" t="s">
        <v>15</v>
      </c>
      <c r="J24" s="95"/>
      <c r="K24" s="74" t="s">
        <v>19</v>
      </c>
      <c r="L24" s="75"/>
      <c r="M24" s="6" t="s">
        <v>30</v>
      </c>
      <c r="N24" s="31" t="s">
        <v>31</v>
      </c>
    </row>
    <row r="25" spans="1:14" s="13" customFormat="1" ht="15.75">
      <c r="A25" s="68" t="s">
        <v>45</v>
      </c>
      <c r="B25" s="92" t="s">
        <v>40</v>
      </c>
      <c r="C25" s="92"/>
      <c r="D25" s="92" t="s">
        <v>41</v>
      </c>
      <c r="E25" s="92"/>
      <c r="F25" s="7" t="s">
        <v>42</v>
      </c>
      <c r="G25" s="9" t="s">
        <v>43</v>
      </c>
      <c r="H25" s="69" t="s">
        <v>44</v>
      </c>
      <c r="I25" s="93" t="s">
        <v>75</v>
      </c>
      <c r="J25" s="93"/>
      <c r="K25" s="7" t="s">
        <v>55</v>
      </c>
      <c r="L25" s="9"/>
      <c r="M25" s="8" t="s">
        <v>53</v>
      </c>
      <c r="N25" s="67">
        <v>1</v>
      </c>
    </row>
    <row r="26" spans="1:14" s="13" customFormat="1" ht="12.75" customHeight="1">
      <c r="A26" s="32" t="s">
        <v>56</v>
      </c>
      <c r="B26" s="70" t="s">
        <v>46</v>
      </c>
      <c r="C26" s="71"/>
      <c r="D26" s="70" t="s">
        <v>47</v>
      </c>
      <c r="E26" s="71"/>
      <c r="F26" s="7" t="s">
        <v>48</v>
      </c>
      <c r="G26" s="9"/>
      <c r="H26" s="8" t="s">
        <v>49</v>
      </c>
      <c r="I26" s="72" t="s">
        <v>54</v>
      </c>
      <c r="J26" s="73"/>
      <c r="K26" s="7" t="s">
        <v>55</v>
      </c>
      <c r="L26" s="9"/>
      <c r="M26" s="8" t="s">
        <v>53</v>
      </c>
      <c r="N26" s="67">
        <v>1</v>
      </c>
    </row>
    <row r="27" spans="1:14" s="13" customFormat="1" ht="15.75">
      <c r="A27" s="32" t="s">
        <v>57</v>
      </c>
      <c r="B27" s="70" t="s">
        <v>50</v>
      </c>
      <c r="C27" s="71"/>
      <c r="D27" s="70" t="s">
        <v>51</v>
      </c>
      <c r="E27" s="71"/>
      <c r="F27" s="7" t="s">
        <v>52</v>
      </c>
      <c r="G27" s="9"/>
      <c r="H27" s="8" t="s">
        <v>53</v>
      </c>
      <c r="I27" s="72"/>
      <c r="J27" s="73"/>
      <c r="K27" s="7"/>
      <c r="L27" s="9"/>
      <c r="M27" s="8"/>
      <c r="N27" s="67">
        <v>1</v>
      </c>
    </row>
    <row r="28" spans="1:14" s="13" customFormat="1" ht="12.75" customHeight="1">
      <c r="A28" s="32" t="s">
        <v>58</v>
      </c>
      <c r="B28" s="70" t="s">
        <v>59</v>
      </c>
      <c r="C28" s="71"/>
      <c r="D28" s="70" t="s">
        <v>60</v>
      </c>
      <c r="E28" s="71"/>
      <c r="F28" s="7" t="s">
        <v>61</v>
      </c>
      <c r="G28" s="9"/>
      <c r="H28" s="8" t="s">
        <v>62</v>
      </c>
      <c r="I28" s="72"/>
      <c r="J28" s="73"/>
      <c r="K28" s="7"/>
      <c r="L28" s="9"/>
      <c r="M28" s="8"/>
      <c r="N28" s="67"/>
    </row>
    <row r="29" spans="1:14" s="13" customFormat="1" ht="15.75">
      <c r="A29" s="32" t="s">
        <v>63</v>
      </c>
      <c r="B29" s="92" t="s">
        <v>64</v>
      </c>
      <c r="C29" s="92"/>
      <c r="D29" s="92" t="s">
        <v>65</v>
      </c>
      <c r="E29" s="92"/>
      <c r="F29" s="7"/>
      <c r="G29" s="9"/>
      <c r="H29" s="8"/>
      <c r="I29" s="93" t="s">
        <v>66</v>
      </c>
      <c r="J29" s="93"/>
      <c r="K29" s="7" t="s">
        <v>55</v>
      </c>
      <c r="L29" s="9" t="s">
        <v>67</v>
      </c>
      <c r="M29" s="8" t="s">
        <v>49</v>
      </c>
      <c r="N29" s="67"/>
    </row>
    <row r="30" spans="1:14" s="13" customFormat="1" ht="27.75">
      <c r="A30" s="32" t="s">
        <v>68</v>
      </c>
      <c r="B30" s="92" t="s">
        <v>69</v>
      </c>
      <c r="C30" s="92"/>
      <c r="D30" s="93" t="s">
        <v>70</v>
      </c>
      <c r="E30" s="92"/>
      <c r="F30" s="7"/>
      <c r="G30" s="9"/>
      <c r="H30" s="9"/>
      <c r="I30" s="93" t="s">
        <v>71</v>
      </c>
      <c r="J30" s="93"/>
      <c r="K30" s="7" t="s">
        <v>72</v>
      </c>
      <c r="L30" s="9" t="s">
        <v>73</v>
      </c>
      <c r="M30" s="9"/>
      <c r="N30" s="67"/>
    </row>
    <row r="31" spans="1:14" s="13" customFormat="1" ht="15.75">
      <c r="A31" s="32"/>
      <c r="B31" s="92"/>
      <c r="C31" s="92"/>
      <c r="D31" s="92"/>
      <c r="E31" s="92"/>
      <c r="F31" s="7"/>
      <c r="G31" s="9"/>
      <c r="H31" s="8"/>
      <c r="I31" s="93"/>
      <c r="J31" s="93"/>
      <c r="K31" s="7"/>
      <c r="L31" s="9"/>
      <c r="M31" s="8"/>
      <c r="N31" s="67">
        <f>(+M31+H31)/5</f>
        <v>0</v>
      </c>
    </row>
    <row r="32" spans="1:14" s="13" customFormat="1" ht="15.75">
      <c r="A32" s="32"/>
      <c r="B32" s="92"/>
      <c r="C32" s="92"/>
      <c r="D32" s="92"/>
      <c r="E32" s="92"/>
      <c r="F32" s="7"/>
      <c r="G32" s="9"/>
      <c r="H32" s="8"/>
      <c r="I32" s="93"/>
      <c r="J32" s="93"/>
      <c r="K32" s="7"/>
      <c r="L32" s="9"/>
      <c r="M32" s="8"/>
      <c r="N32" s="67">
        <f>(+M32+H32)/5</f>
        <v>0</v>
      </c>
    </row>
    <row r="33" spans="1:14" ht="12.75">
      <c r="A33" s="33"/>
      <c r="B33" s="108"/>
      <c r="C33" s="108"/>
      <c r="D33" s="109" t="s">
        <v>20</v>
      </c>
      <c r="E33" s="109"/>
      <c r="F33" s="41"/>
      <c r="G33" s="11"/>
      <c r="H33" s="65" t="s">
        <v>76</v>
      </c>
      <c r="I33" s="109"/>
      <c r="J33" s="109"/>
      <c r="K33" s="41"/>
      <c r="L33" s="11"/>
      <c r="M33" s="65" t="s">
        <v>77</v>
      </c>
      <c r="N33" s="90" t="s">
        <v>78</v>
      </c>
    </row>
    <row r="34" spans="1:14" ht="13.5" thickBot="1">
      <c r="A34" s="34"/>
      <c r="B34" s="16"/>
      <c r="C34" s="16"/>
      <c r="D34" s="16" t="s">
        <v>21</v>
      </c>
      <c r="E34" s="16"/>
      <c r="F34" s="16"/>
      <c r="G34" s="17"/>
      <c r="H34" s="66" t="s">
        <v>74</v>
      </c>
      <c r="I34" s="16"/>
      <c r="J34" s="16"/>
      <c r="K34" s="16"/>
      <c r="L34" s="17"/>
      <c r="M34" s="66" t="s">
        <v>49</v>
      </c>
      <c r="N34" s="91"/>
    </row>
  </sheetData>
  <sheetProtection/>
  <mergeCells count="45">
    <mergeCell ref="I33:J33"/>
    <mergeCell ref="I30:J30"/>
    <mergeCell ref="B32:C32"/>
    <mergeCell ref="D32:E32"/>
    <mergeCell ref="I32:J32"/>
    <mergeCell ref="I31:J31"/>
    <mergeCell ref="A2:G3"/>
    <mergeCell ref="A21:D22"/>
    <mergeCell ref="E21:E22"/>
    <mergeCell ref="B33:C33"/>
    <mergeCell ref="D33:E33"/>
    <mergeCell ref="B24:C24"/>
    <mergeCell ref="D24:E24"/>
    <mergeCell ref="B31:C31"/>
    <mergeCell ref="D31:E31"/>
    <mergeCell ref="B29:C29"/>
    <mergeCell ref="D29:E29"/>
    <mergeCell ref="I29:J29"/>
    <mergeCell ref="B27:C27"/>
    <mergeCell ref="D27:E27"/>
    <mergeCell ref="I27:J27"/>
    <mergeCell ref="B26:C26"/>
    <mergeCell ref="D26:E26"/>
    <mergeCell ref="I26:J26"/>
    <mergeCell ref="B28:C28"/>
    <mergeCell ref="M21:N21"/>
    <mergeCell ref="H3:J3"/>
    <mergeCell ref="N33:N34"/>
    <mergeCell ref="B30:C30"/>
    <mergeCell ref="D30:E30"/>
    <mergeCell ref="I24:J24"/>
    <mergeCell ref="F24:G24"/>
    <mergeCell ref="B25:C25"/>
    <mergeCell ref="D25:E25"/>
    <mergeCell ref="I25:J25"/>
    <mergeCell ref="D28:E28"/>
    <mergeCell ref="I28:J28"/>
    <mergeCell ref="K24:L24"/>
    <mergeCell ref="M1:N1"/>
    <mergeCell ref="K2:N2"/>
    <mergeCell ref="K3:N3"/>
    <mergeCell ref="M22:N22"/>
    <mergeCell ref="H2:J2"/>
    <mergeCell ref="M13:N13"/>
    <mergeCell ref="M20:N20"/>
  </mergeCells>
  <dataValidations count="1">
    <dataValidation type="list" allowBlank="1" showInputMessage="1" showErrorMessage="1" sqref="E13 M13:N13 M20:N22 E20:E22">
      <formula1>"NEIN,JA"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/>
  <headerFooter alignWithMargins="0">
    <oddHeader>&amp;RFREMO:32</oddHeader>
    <oddFooter>&amp;CSeite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Petschallies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Th. Petschallies</dc:creator>
  <cp:keywords/>
  <dc:description/>
  <cp:lastModifiedBy>Microsoft Office User</cp:lastModifiedBy>
  <cp:lastPrinted>2010-08-31T18:43:23Z</cp:lastPrinted>
  <dcterms:created xsi:type="dcterms:W3CDTF">2005-06-08T09:07:10Z</dcterms:created>
  <dcterms:modified xsi:type="dcterms:W3CDTF">2023-01-04T17:18:32Z</dcterms:modified>
  <cp:category/>
  <cp:version/>
  <cp:contentType/>
  <cp:contentStatus/>
</cp:coreProperties>
</file>